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норми тривалості робочого часу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T2" i="1"/>
  <c r="E19" i="1" l="1"/>
  <c r="E18" i="1"/>
  <c r="E17" i="1"/>
  <c r="E16" i="1"/>
  <c r="E15" i="1"/>
  <c r="E14" i="1"/>
  <c r="E13" i="1"/>
  <c r="E12" i="1"/>
  <c r="E11" i="1"/>
  <c r="I20" i="1"/>
  <c r="I19" i="1"/>
  <c r="I18" i="1"/>
  <c r="I17" i="1"/>
  <c r="I16" i="1"/>
  <c r="I15" i="1"/>
  <c r="I14" i="1"/>
  <c r="I13" i="1"/>
  <c r="I12" i="1"/>
  <c r="I11" i="1"/>
  <c r="I7" i="1"/>
  <c r="I6" i="1"/>
  <c r="I5" i="1"/>
  <c r="I4" i="1"/>
  <c r="I3" i="1"/>
  <c r="I2" i="1"/>
  <c r="E4" i="1"/>
  <c r="E3" i="1"/>
  <c r="J4" i="1" l="1"/>
  <c r="J3" i="1"/>
  <c r="T3" i="1" s="1"/>
  <c r="S7" i="1"/>
  <c r="R7" i="1"/>
  <c r="N7" i="1"/>
  <c r="E7" i="1"/>
  <c r="J7" i="1" s="1"/>
  <c r="S6" i="1"/>
  <c r="R6" i="1"/>
  <c r="N6" i="1"/>
  <c r="E6" i="1"/>
  <c r="E2" i="1"/>
  <c r="J2" i="1" s="1"/>
  <c r="R20" i="1"/>
  <c r="R19" i="1"/>
  <c r="R18" i="1"/>
  <c r="R17" i="1"/>
  <c r="R16" i="1"/>
  <c r="R15" i="1"/>
  <c r="R14" i="1"/>
  <c r="R13" i="1"/>
  <c r="R12" i="1"/>
  <c r="R11" i="1"/>
  <c r="J6" i="1" l="1"/>
  <c r="T6" i="1" s="1"/>
  <c r="R5" i="1"/>
  <c r="N11" i="1" l="1"/>
  <c r="S11" i="1" s="1"/>
  <c r="T7" i="1" l="1"/>
  <c r="N20" i="1" l="1"/>
  <c r="S20" i="1" s="1"/>
  <c r="E20" i="1"/>
  <c r="N19" i="1"/>
  <c r="S19" i="1" s="1"/>
  <c r="N18" i="1"/>
  <c r="S18" i="1" s="1"/>
  <c r="N17" i="1"/>
  <c r="S17" i="1" s="1"/>
  <c r="N16" i="1"/>
  <c r="S16" i="1" s="1"/>
  <c r="N15" i="1"/>
  <c r="S15" i="1" s="1"/>
  <c r="N14" i="1"/>
  <c r="S14" i="1" s="1"/>
  <c r="N13" i="1"/>
  <c r="S13" i="1" s="1"/>
  <c r="N12" i="1"/>
  <c r="S12" i="1" s="1"/>
  <c r="N5" i="1"/>
  <c r="E5" i="1"/>
  <c r="R4" i="1"/>
  <c r="N4" i="1"/>
  <c r="R3" i="1"/>
  <c r="N3" i="1"/>
  <c r="R2" i="1"/>
  <c r="N2" i="1"/>
  <c r="S2" i="1" l="1"/>
  <c r="S4" i="1"/>
  <c r="T4" i="1" s="1"/>
  <c r="J19" i="1"/>
  <c r="J15" i="1"/>
  <c r="J17" i="1"/>
  <c r="J13" i="1"/>
  <c r="T13" i="1" s="1"/>
  <c r="J11" i="1"/>
  <c r="T11" i="1" s="1"/>
  <c r="S5" i="1"/>
  <c r="J5" i="1"/>
  <c r="T5" i="1" s="1"/>
  <c r="J12" i="1"/>
  <c r="T12" i="1" s="1"/>
  <c r="J14" i="1"/>
  <c r="J16" i="1"/>
  <c r="J18" i="1"/>
  <c r="J20" i="1"/>
  <c r="T20" i="1" s="1"/>
  <c r="T16" i="1" l="1"/>
  <c r="T18" i="1"/>
  <c r="T19" i="1"/>
  <c r="T15" i="1"/>
  <c r="T14" i="1"/>
  <c r="T17" i="1"/>
</calcChain>
</file>

<file path=xl/sharedStrings.xml><?xml version="1.0" encoding="utf-8"?>
<sst xmlns="http://schemas.openxmlformats.org/spreadsheetml/2006/main" count="57" uniqueCount="38">
  <si>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</si>
  <si>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</si>
  <si>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</si>
  <si>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</si>
  <si>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</si>
  <si>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</si>
  <si>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</si>
  <si>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</si>
  <si>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</si>
  <si>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</si>
  <si>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</si>
  <si>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</si>
  <si>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</si>
  <si>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</si>
  <si>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</si>
  <si>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</si>
  <si>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</si>
  <si>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</si>
  <si>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</si>
  <si>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</si>
  <si>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</si>
  <si>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</si>
  <si>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</si>
  <si>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</si>
  <si>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</si>
  <si>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</si>
  <si>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</si>
  <si>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</si>
  <si>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</si>
  <si>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</si>
  <si>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</si>
  <si>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</si>
  <si>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</si>
  <si>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</si>
  <si>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</si>
  <si>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</si>
  <si>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</si>
  <si>
    <t>Усього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</si>
</sst>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A7" zoomScaleNormal="100" workbookViewId="0">
      <selection activeCell="T20" sqref="T20"/>
    </sheetView>
  </sheetViews>
  <sheetFormatPr defaultRowHeight="15" x14ac:dyDescent="0.25"/>
  <cols>
    <col min="1" max="1" width="31.7109375" style="1" customWidth="1"/>
    <col min="2" max="2" width="6.28515625" style="3" customWidth="1"/>
    <col min="3" max="3" width="6" style="3" customWidth="1"/>
    <col min="4" max="4" width="6.42578125" style="3" customWidth="1"/>
    <col min="5" max="5" width="7.140625" style="4" customWidth="1"/>
    <col min="6" max="6" width="6.140625" style="3" customWidth="1"/>
    <col min="7" max="7" width="6.28515625" style="3" customWidth="1"/>
    <col min="8" max="8" width="7" style="3" customWidth="1"/>
    <col min="9" max="9" width="6.42578125" style="4" customWidth="1"/>
    <col min="10" max="10" width="7.42578125" style="4" customWidth="1"/>
    <col min="11" max="11" width="5.7109375" style="3" customWidth="1"/>
    <col min="12" max="12" width="6.28515625" style="3" customWidth="1"/>
    <col min="13" max="13" width="5.7109375" style="3" customWidth="1"/>
    <col min="14" max="14" width="6.42578125" style="4" customWidth="1"/>
    <col min="15" max="15" width="6.28515625" style="3" customWidth="1"/>
    <col min="16" max="16" width="6" style="3" customWidth="1"/>
    <col min="17" max="17" width="6.5703125" style="3" customWidth="1"/>
    <col min="18" max="18" width="7.140625" style="4" customWidth="1"/>
    <col min="19" max="19" width="7.5703125" style="4" customWidth="1"/>
    <col min="20" max="20" width="8.85546875" style="4" customWidth="1"/>
    <col min="21" max="21" width="9.140625" style="15"/>
    <col min="22" max="16384" width="9.140625" style="1"/>
  </cols>
  <sheetData>
    <row r="1" spans="1:20" ht="82.5" customHeight="1" x14ac:dyDescent="0.25">
      <c r="A1" s="2" t="s">
        <v>4</v>
      </c>
      <c r="B1" s="23" t="s">
        <v>5</v>
      </c>
      <c r="C1" s="23" t="s">
        <v>6</v>
      </c>
      <c r="D1" s="23" t="s">
        <v>7</v>
      </c>
      <c r="E1" s="24" t="s">
        <v>0</v>
      </c>
      <c r="F1" s="23" t="s">
        <v>8</v>
      </c>
      <c r="G1" s="23" t="s">
        <v>9</v>
      </c>
      <c r="H1" s="23" t="s">
        <v>10</v>
      </c>
      <c r="I1" s="24" t="s">
        <v>1</v>
      </c>
      <c r="J1" s="24" t="s">
        <v>11</v>
      </c>
      <c r="K1" s="23" t="s">
        <v>12</v>
      </c>
      <c r="L1" s="23" t="s">
        <v>13</v>
      </c>
      <c r="M1" s="23" t="s">
        <v>14</v>
      </c>
      <c r="N1" s="24" t="s">
        <v>2</v>
      </c>
      <c r="O1" s="23" t="s">
        <v>15</v>
      </c>
      <c r="P1" s="23" t="s">
        <v>16</v>
      </c>
      <c r="Q1" s="23" t="s">
        <v>17</v>
      </c>
      <c r="R1" s="24" t="s">
        <v>3</v>
      </c>
      <c r="S1" s="24" t="s">
        <v>18</v>
      </c>
      <c r="T1" s="24" t="s">
        <v>37</v>
      </c>
    </row>
    <row r="2" spans="1:20" ht="30.75" customHeight="1" x14ac:dyDescent="0.25">
      <c r="A2" s="5" t="s">
        <v>19</v>
      </c>
      <c r="B2" s="13">
        <v>31</v>
      </c>
      <c r="C2" s="13">
        <v>28</v>
      </c>
      <c r="D2" s="13">
        <v>31</v>
      </c>
      <c r="E2" s="16">
        <f>SUM(B2:D2)</f>
        <v>90</v>
      </c>
      <c r="F2" s="13">
        <v>30</v>
      </c>
      <c r="G2" s="13">
        <v>31</v>
      </c>
      <c r="H2" s="13">
        <v>30</v>
      </c>
      <c r="I2" s="16">
        <f t="shared" ref="I2:I7" si="0">SUM(F2:H2)</f>
        <v>91</v>
      </c>
      <c r="J2" s="16">
        <f>I2+E2</f>
        <v>181</v>
      </c>
      <c r="K2" s="13">
        <v>31</v>
      </c>
      <c r="L2" s="13">
        <v>31</v>
      </c>
      <c r="M2" s="13">
        <v>30</v>
      </c>
      <c r="N2" s="16">
        <f>SUM(K2:M2)</f>
        <v>92</v>
      </c>
      <c r="O2" s="13">
        <v>31</v>
      </c>
      <c r="P2" s="13">
        <v>30</v>
      </c>
      <c r="Q2" s="13">
        <v>31</v>
      </c>
      <c r="R2" s="16">
        <f>SUM(O2:Q2)</f>
        <v>92</v>
      </c>
      <c r="S2" s="16">
        <f>R2+N2</f>
        <v>184</v>
      </c>
      <c r="T2" s="26">
        <f>S2+J2</f>
        <v>365</v>
      </c>
    </row>
    <row r="3" spans="1:20" ht="25.5" customHeight="1" x14ac:dyDescent="0.25">
      <c r="A3" s="5" t="s">
        <v>20</v>
      </c>
      <c r="B3" s="13">
        <v>23</v>
      </c>
      <c r="C3" s="13">
        <v>20</v>
      </c>
      <c r="D3" s="13">
        <v>20</v>
      </c>
      <c r="E3" s="16">
        <f>SUM(B3:D3)</f>
        <v>63</v>
      </c>
      <c r="F3" s="13">
        <v>21</v>
      </c>
      <c r="G3" s="13">
        <v>20</v>
      </c>
      <c r="H3" s="13">
        <v>19</v>
      </c>
      <c r="I3" s="16">
        <f t="shared" si="0"/>
        <v>60</v>
      </c>
      <c r="J3" s="16">
        <f>I3+E3</f>
        <v>123</v>
      </c>
      <c r="K3" s="13">
        <v>22</v>
      </c>
      <c r="L3" s="13">
        <v>20</v>
      </c>
      <c r="M3" s="13">
        <v>22</v>
      </c>
      <c r="N3" s="16">
        <f t="shared" ref="N3:N7" si="1">SUM(K3:M3)</f>
        <v>64</v>
      </c>
      <c r="O3" s="13">
        <v>22</v>
      </c>
      <c r="P3" s="13">
        <v>20</v>
      </c>
      <c r="Q3" s="13">
        <v>22</v>
      </c>
      <c r="R3" s="16">
        <f t="shared" ref="R3:R4" si="2">SUM(O3:Q3)</f>
        <v>64</v>
      </c>
      <c r="S3" s="16">
        <f>R3+N3</f>
        <v>128</v>
      </c>
      <c r="T3" s="26">
        <f>S3+J3</f>
        <v>251</v>
      </c>
    </row>
    <row r="4" spans="1:20" ht="30" x14ac:dyDescent="0.25">
      <c r="A4" s="5" t="s">
        <v>21</v>
      </c>
      <c r="B4" s="13">
        <v>8</v>
      </c>
      <c r="C4" s="13">
        <v>8</v>
      </c>
      <c r="D4" s="13">
        <v>11</v>
      </c>
      <c r="E4" s="16">
        <f>SUM(B4:D4)</f>
        <v>27</v>
      </c>
      <c r="F4" s="13">
        <v>9</v>
      </c>
      <c r="G4" s="13">
        <v>11</v>
      </c>
      <c r="H4" s="13">
        <v>11</v>
      </c>
      <c r="I4" s="16">
        <f t="shared" si="0"/>
        <v>31</v>
      </c>
      <c r="J4" s="16">
        <f>I4+E4</f>
        <v>58</v>
      </c>
      <c r="K4" s="13">
        <v>9</v>
      </c>
      <c r="L4" s="13">
        <v>11</v>
      </c>
      <c r="M4" s="13">
        <v>8</v>
      </c>
      <c r="N4" s="16">
        <f t="shared" si="1"/>
        <v>28</v>
      </c>
      <c r="O4" s="13">
        <v>9</v>
      </c>
      <c r="P4" s="13">
        <v>10</v>
      </c>
      <c r="Q4" s="13">
        <v>9</v>
      </c>
      <c r="R4" s="16">
        <f t="shared" si="2"/>
        <v>28</v>
      </c>
      <c r="S4" s="16">
        <f>R4+N4</f>
        <v>56</v>
      </c>
      <c r="T4" s="26">
        <f t="shared" ref="T2:T7" si="3">S4+J4</f>
        <v>114</v>
      </c>
    </row>
    <row r="5" spans="1:20" x14ac:dyDescent="0.25">
      <c r="A5" s="5" t="s">
        <v>22</v>
      </c>
      <c r="B5" s="13">
        <v>8</v>
      </c>
      <c r="C5" s="13">
        <v>8</v>
      </c>
      <c r="D5" s="13">
        <v>10</v>
      </c>
      <c r="E5" s="16">
        <f t="shared" ref="E5:E7" si="4">SUM(B5:D5)</f>
        <v>26</v>
      </c>
      <c r="F5" s="13">
        <v>8</v>
      </c>
      <c r="G5" s="13">
        <v>9</v>
      </c>
      <c r="H5" s="13">
        <v>9</v>
      </c>
      <c r="I5" s="16">
        <f t="shared" si="0"/>
        <v>26</v>
      </c>
      <c r="J5" s="16">
        <f t="shared" ref="J5" si="5">I5+E5</f>
        <v>52</v>
      </c>
      <c r="K5" s="13">
        <v>8</v>
      </c>
      <c r="L5" s="13">
        <v>10</v>
      </c>
      <c r="M5" s="13">
        <v>8</v>
      </c>
      <c r="N5" s="17">
        <f t="shared" si="1"/>
        <v>26</v>
      </c>
      <c r="O5" s="13">
        <v>8</v>
      </c>
      <c r="P5" s="13">
        <v>10</v>
      </c>
      <c r="Q5" s="13">
        <v>8</v>
      </c>
      <c r="R5" s="17">
        <f>SUM(O5:Q5)</f>
        <v>26</v>
      </c>
      <c r="S5" s="17">
        <f t="shared" ref="S3:S5" si="6">R5+N5</f>
        <v>52</v>
      </c>
      <c r="T5" s="27">
        <f t="shared" si="3"/>
        <v>104</v>
      </c>
    </row>
    <row r="6" spans="1:20" ht="30" x14ac:dyDescent="0.25">
      <c r="A6" s="5" t="s">
        <v>36</v>
      </c>
      <c r="B6" s="18" t="s">
        <v>24</v>
      </c>
      <c r="C6" s="18">
        <v>0</v>
      </c>
      <c r="D6" s="18">
        <v>1</v>
      </c>
      <c r="E6" s="19">
        <f t="shared" si="4"/>
        <v>1</v>
      </c>
      <c r="F6" s="18">
        <v>1</v>
      </c>
      <c r="G6" s="18">
        <v>2</v>
      </c>
      <c r="H6" s="18">
        <v>2</v>
      </c>
      <c r="I6" s="19">
        <f t="shared" si="0"/>
        <v>5</v>
      </c>
      <c r="J6" s="19">
        <f>I6+E6</f>
        <v>6</v>
      </c>
      <c r="K6" s="18">
        <v>1</v>
      </c>
      <c r="L6" s="18">
        <v>1</v>
      </c>
      <c r="M6" s="18">
        <v>0</v>
      </c>
      <c r="N6" s="19">
        <f t="shared" si="1"/>
        <v>2</v>
      </c>
      <c r="O6" s="18">
        <v>1</v>
      </c>
      <c r="P6" s="18">
        <v>0</v>
      </c>
      <c r="Q6" s="18">
        <v>1</v>
      </c>
      <c r="R6" s="19">
        <f t="shared" ref="R6:R7" si="7">SUM(O6:Q6)</f>
        <v>2</v>
      </c>
      <c r="S6" s="19">
        <f>N6+R6</f>
        <v>4</v>
      </c>
      <c r="T6" s="28">
        <f t="shared" si="3"/>
        <v>10</v>
      </c>
    </row>
    <row r="7" spans="1:20" ht="87.75" customHeight="1" x14ac:dyDescent="0.25">
      <c r="A7" s="5" t="s">
        <v>35</v>
      </c>
      <c r="B7" s="18">
        <v>0</v>
      </c>
      <c r="C7" s="18">
        <v>0</v>
      </c>
      <c r="D7" s="18">
        <v>1</v>
      </c>
      <c r="E7" s="19">
        <f t="shared" si="4"/>
        <v>1</v>
      </c>
      <c r="F7" s="20">
        <v>1</v>
      </c>
      <c r="G7" s="20">
        <v>1</v>
      </c>
      <c r="H7" s="20">
        <v>1</v>
      </c>
      <c r="I7" s="21">
        <f t="shared" si="0"/>
        <v>3</v>
      </c>
      <c r="J7" s="19">
        <f>I7+E7</f>
        <v>4</v>
      </c>
      <c r="K7" s="18">
        <v>1</v>
      </c>
      <c r="L7" s="18">
        <v>0</v>
      </c>
      <c r="M7" s="18">
        <v>1</v>
      </c>
      <c r="N7" s="19">
        <f t="shared" si="1"/>
        <v>2</v>
      </c>
      <c r="O7" s="18">
        <v>0</v>
      </c>
      <c r="P7" s="18">
        <v>0</v>
      </c>
      <c r="Q7" s="18">
        <v>2</v>
      </c>
      <c r="R7" s="19">
        <f t="shared" si="7"/>
        <v>2</v>
      </c>
      <c r="S7" s="19">
        <f>R7+N7</f>
        <v>4</v>
      </c>
      <c r="T7" s="28">
        <f t="shared" si="3"/>
        <v>8</v>
      </c>
    </row>
    <row r="8" spans="1:20" ht="46.5" customHeight="1" x14ac:dyDescent="0.25">
      <c r="A8" s="8"/>
      <c r="B8" s="9"/>
      <c r="C8" s="10"/>
      <c r="D8" s="9"/>
      <c r="E8" s="11"/>
      <c r="F8" s="9"/>
      <c r="G8" s="9"/>
      <c r="H8" s="9"/>
      <c r="I8" s="12"/>
      <c r="J8" s="12"/>
      <c r="K8" s="9"/>
      <c r="L8" s="10"/>
      <c r="M8" s="10"/>
      <c r="N8" s="12"/>
      <c r="O8" s="10"/>
      <c r="P8" s="10"/>
      <c r="Q8" s="10"/>
      <c r="R8" s="11"/>
      <c r="S8" s="12"/>
      <c r="T8" s="11"/>
    </row>
    <row r="9" spans="1:20" ht="15.75" x14ac:dyDescent="0.25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87" customHeight="1" x14ac:dyDescent="0.25">
      <c r="A10" s="7"/>
      <c r="B10" s="23" t="s">
        <v>5</v>
      </c>
      <c r="C10" s="23" t="s">
        <v>6</v>
      </c>
      <c r="D10" s="23" t="s">
        <v>7</v>
      </c>
      <c r="E10" s="24" t="s">
        <v>0</v>
      </c>
      <c r="F10" s="23" t="s">
        <v>8</v>
      </c>
      <c r="G10" s="23" t="s">
        <v>9</v>
      </c>
      <c r="H10" s="23" t="s">
        <v>10</v>
      </c>
      <c r="I10" s="24" t="s">
        <v>1</v>
      </c>
      <c r="J10" s="24" t="s">
        <v>11</v>
      </c>
      <c r="K10" s="23" t="s">
        <v>12</v>
      </c>
      <c r="L10" s="23" t="s">
        <v>13</v>
      </c>
      <c r="M10" s="23" t="s">
        <v>14</v>
      </c>
      <c r="N10" s="24" t="s">
        <v>2</v>
      </c>
      <c r="O10" s="23" t="s">
        <v>15</v>
      </c>
      <c r="P10" s="23" t="s">
        <v>16</v>
      </c>
      <c r="Q10" s="23" t="s">
        <v>17</v>
      </c>
      <c r="R10" s="24" t="s">
        <v>3</v>
      </c>
      <c r="S10" s="24" t="s">
        <v>18</v>
      </c>
      <c r="T10" s="24" t="s">
        <v>37</v>
      </c>
    </row>
    <row r="11" spans="1:20" ht="18.75" customHeight="1" x14ac:dyDescent="0.25">
      <c r="A11" s="13" t="s">
        <v>25</v>
      </c>
      <c r="B11" s="13">
        <v>184</v>
      </c>
      <c r="C11" s="13">
        <v>160</v>
      </c>
      <c r="D11" s="13">
        <v>159</v>
      </c>
      <c r="E11" s="17">
        <f t="shared" ref="E11:E19" si="8">SUM(B11:D11)</f>
        <v>503</v>
      </c>
      <c r="F11" s="13">
        <v>167</v>
      </c>
      <c r="G11" s="13">
        <v>159</v>
      </c>
      <c r="H11" s="13">
        <v>151</v>
      </c>
      <c r="I11" s="17">
        <f t="shared" ref="I11:I20" si="9">SUM(F11:H11)</f>
        <v>477</v>
      </c>
      <c r="J11" s="17">
        <f>I11+E11</f>
        <v>980</v>
      </c>
      <c r="K11" s="13">
        <v>175</v>
      </c>
      <c r="L11" s="13">
        <v>160</v>
      </c>
      <c r="M11" s="13">
        <v>175</v>
      </c>
      <c r="N11" s="17">
        <f>SUM(K11:M11)</f>
        <v>510</v>
      </c>
      <c r="O11" s="13">
        <v>176</v>
      </c>
      <c r="P11" s="13">
        <v>160</v>
      </c>
      <c r="Q11" s="13">
        <v>174</v>
      </c>
      <c r="R11" s="17">
        <f t="shared" ref="R11:R20" si="10">SUM(O11:Q11)</f>
        <v>510</v>
      </c>
      <c r="S11" s="17">
        <f t="shared" ref="S11:S20" si="11">R11+N11</f>
        <v>1020</v>
      </c>
      <c r="T11" s="22">
        <f>S11+J11</f>
        <v>2000</v>
      </c>
    </row>
    <row r="12" spans="1:20" x14ac:dyDescent="0.25">
      <c r="A12" s="13" t="s">
        <v>26</v>
      </c>
      <c r="B12" s="13">
        <v>179.4</v>
      </c>
      <c r="C12" s="13">
        <v>156</v>
      </c>
      <c r="D12" s="13">
        <v>156</v>
      </c>
      <c r="E12" s="17">
        <f t="shared" si="8"/>
        <v>491.4</v>
      </c>
      <c r="F12" s="13">
        <v>163.80000000000001</v>
      </c>
      <c r="G12" s="13">
        <v>156</v>
      </c>
      <c r="H12" s="13">
        <v>148.19999999999999</v>
      </c>
      <c r="I12" s="17">
        <f t="shared" si="9"/>
        <v>468</v>
      </c>
      <c r="J12" s="17">
        <f t="shared" ref="J12:J20" si="12">I12+E12</f>
        <v>959.4</v>
      </c>
      <c r="K12" s="13">
        <v>171.6</v>
      </c>
      <c r="L12" s="13">
        <v>156</v>
      </c>
      <c r="M12" s="13">
        <v>171.6</v>
      </c>
      <c r="N12" s="17">
        <f t="shared" ref="N12:N20" si="13">SUM(K12:M12)</f>
        <v>499.20000000000005</v>
      </c>
      <c r="O12" s="13">
        <v>171.6</v>
      </c>
      <c r="P12" s="13">
        <v>156</v>
      </c>
      <c r="Q12" s="13">
        <v>171.6</v>
      </c>
      <c r="R12" s="17">
        <f t="shared" si="10"/>
        <v>499.20000000000005</v>
      </c>
      <c r="S12" s="17">
        <f t="shared" si="11"/>
        <v>998.40000000000009</v>
      </c>
      <c r="T12" s="22">
        <f>S12+J12</f>
        <v>1957.8000000000002</v>
      </c>
    </row>
    <row r="13" spans="1:20" x14ac:dyDescent="0.25">
      <c r="A13" s="13" t="s">
        <v>27</v>
      </c>
      <c r="B13" s="13">
        <v>177.1</v>
      </c>
      <c r="C13" s="13">
        <v>154</v>
      </c>
      <c r="D13" s="13">
        <v>154</v>
      </c>
      <c r="E13" s="17">
        <f t="shared" si="8"/>
        <v>485.1</v>
      </c>
      <c r="F13" s="13">
        <v>161.69999999999999</v>
      </c>
      <c r="G13" s="13">
        <v>154</v>
      </c>
      <c r="H13" s="13">
        <v>146.30000000000001</v>
      </c>
      <c r="I13" s="17">
        <f t="shared" si="9"/>
        <v>462</v>
      </c>
      <c r="J13" s="17">
        <f t="shared" si="12"/>
        <v>947.1</v>
      </c>
      <c r="K13" s="13">
        <v>169.4</v>
      </c>
      <c r="L13" s="13">
        <v>154</v>
      </c>
      <c r="M13" s="13">
        <v>169.4</v>
      </c>
      <c r="N13" s="17">
        <f t="shared" si="13"/>
        <v>492.79999999999995</v>
      </c>
      <c r="O13" s="13">
        <v>169.4</v>
      </c>
      <c r="P13" s="13">
        <v>154</v>
      </c>
      <c r="Q13" s="13">
        <v>169.4</v>
      </c>
      <c r="R13" s="17">
        <f t="shared" si="10"/>
        <v>492.79999999999995</v>
      </c>
      <c r="S13" s="17">
        <f t="shared" si="11"/>
        <v>985.59999999999991</v>
      </c>
      <c r="T13" s="22">
        <f>S13+J13</f>
        <v>1932.6999999999998</v>
      </c>
    </row>
    <row r="14" spans="1:20" x14ac:dyDescent="0.25">
      <c r="A14" s="13" t="s">
        <v>28</v>
      </c>
      <c r="B14" s="13">
        <v>165.6</v>
      </c>
      <c r="C14" s="13">
        <v>144</v>
      </c>
      <c r="D14" s="13">
        <v>144</v>
      </c>
      <c r="E14" s="17">
        <f t="shared" si="8"/>
        <v>453.6</v>
      </c>
      <c r="F14" s="13">
        <v>151.19999999999999</v>
      </c>
      <c r="G14" s="13">
        <v>144</v>
      </c>
      <c r="H14" s="13">
        <v>136.80000000000001</v>
      </c>
      <c r="I14" s="17">
        <f t="shared" si="9"/>
        <v>432</v>
      </c>
      <c r="J14" s="17">
        <f t="shared" si="12"/>
        <v>885.6</v>
      </c>
      <c r="K14" s="13">
        <v>158.4</v>
      </c>
      <c r="L14" s="13">
        <v>144</v>
      </c>
      <c r="M14" s="13">
        <v>158.4</v>
      </c>
      <c r="N14" s="17">
        <f t="shared" si="13"/>
        <v>460.79999999999995</v>
      </c>
      <c r="O14" s="13">
        <v>158.4</v>
      </c>
      <c r="P14" s="13">
        <v>144</v>
      </c>
      <c r="Q14" s="13">
        <v>158.4</v>
      </c>
      <c r="R14" s="17">
        <f t="shared" si="10"/>
        <v>460.79999999999995</v>
      </c>
      <c r="S14" s="17">
        <f t="shared" si="11"/>
        <v>921.59999999999991</v>
      </c>
      <c r="T14" s="22">
        <f t="shared" ref="T14:T19" si="14">S14+J14</f>
        <v>1807.1999999999998</v>
      </c>
    </row>
    <row r="15" spans="1:20" x14ac:dyDescent="0.25">
      <c r="A15" s="13" t="s">
        <v>29</v>
      </c>
      <c r="B15" s="13">
        <v>151.80000000000001</v>
      </c>
      <c r="C15" s="13">
        <v>132</v>
      </c>
      <c r="D15" s="13">
        <v>132</v>
      </c>
      <c r="E15" s="17">
        <f t="shared" si="8"/>
        <v>415.8</v>
      </c>
      <c r="F15" s="13">
        <v>138.6</v>
      </c>
      <c r="G15" s="13">
        <v>132</v>
      </c>
      <c r="H15" s="13">
        <v>125.4</v>
      </c>
      <c r="I15" s="17">
        <f t="shared" si="9"/>
        <v>396</v>
      </c>
      <c r="J15" s="17">
        <f t="shared" si="12"/>
        <v>811.8</v>
      </c>
      <c r="K15" s="13">
        <v>145.19999999999999</v>
      </c>
      <c r="L15" s="13">
        <v>132</v>
      </c>
      <c r="M15" s="13">
        <v>145.19999999999999</v>
      </c>
      <c r="N15" s="17">
        <f t="shared" si="13"/>
        <v>422.4</v>
      </c>
      <c r="O15" s="13">
        <v>145.19999999999999</v>
      </c>
      <c r="P15" s="13">
        <v>132</v>
      </c>
      <c r="Q15" s="13">
        <v>145.19999999999999</v>
      </c>
      <c r="R15" s="17">
        <f t="shared" si="10"/>
        <v>422.4</v>
      </c>
      <c r="S15" s="17">
        <f t="shared" si="11"/>
        <v>844.8</v>
      </c>
      <c r="T15" s="22">
        <f t="shared" si="14"/>
        <v>1656.6</v>
      </c>
    </row>
    <row r="16" spans="1:20" x14ac:dyDescent="0.25">
      <c r="A16" s="13" t="s">
        <v>30</v>
      </c>
      <c r="B16" s="13">
        <v>138</v>
      </c>
      <c r="C16" s="13">
        <v>120</v>
      </c>
      <c r="D16" s="13">
        <v>120</v>
      </c>
      <c r="E16" s="17">
        <f t="shared" si="8"/>
        <v>378</v>
      </c>
      <c r="F16" s="13">
        <v>126</v>
      </c>
      <c r="G16" s="13">
        <v>120</v>
      </c>
      <c r="H16" s="13">
        <v>114</v>
      </c>
      <c r="I16" s="17">
        <f t="shared" si="9"/>
        <v>360</v>
      </c>
      <c r="J16" s="17">
        <f t="shared" si="12"/>
        <v>738</v>
      </c>
      <c r="K16" s="13">
        <v>132</v>
      </c>
      <c r="L16" s="13">
        <v>120</v>
      </c>
      <c r="M16" s="13">
        <v>132</v>
      </c>
      <c r="N16" s="17">
        <f t="shared" si="13"/>
        <v>384</v>
      </c>
      <c r="O16" s="13">
        <v>132</v>
      </c>
      <c r="P16" s="13">
        <v>120</v>
      </c>
      <c r="Q16" s="13">
        <v>132</v>
      </c>
      <c r="R16" s="17">
        <f t="shared" si="10"/>
        <v>384</v>
      </c>
      <c r="S16" s="17">
        <f t="shared" si="11"/>
        <v>768</v>
      </c>
      <c r="T16" s="22">
        <f t="shared" si="14"/>
        <v>1506</v>
      </c>
    </row>
    <row r="17" spans="1:20" x14ac:dyDescent="0.25">
      <c r="A17" s="13" t="s">
        <v>31</v>
      </c>
      <c r="B17" s="13">
        <v>115</v>
      </c>
      <c r="C17" s="13">
        <v>100</v>
      </c>
      <c r="D17" s="13">
        <v>100</v>
      </c>
      <c r="E17" s="17">
        <f t="shared" si="8"/>
        <v>315</v>
      </c>
      <c r="F17" s="13">
        <v>105</v>
      </c>
      <c r="G17" s="13">
        <v>100</v>
      </c>
      <c r="H17" s="13">
        <v>95</v>
      </c>
      <c r="I17" s="17">
        <f t="shared" si="9"/>
        <v>300</v>
      </c>
      <c r="J17" s="17">
        <f t="shared" si="12"/>
        <v>615</v>
      </c>
      <c r="K17" s="13">
        <v>110</v>
      </c>
      <c r="L17" s="13">
        <v>100</v>
      </c>
      <c r="M17" s="13">
        <v>110</v>
      </c>
      <c r="N17" s="17">
        <f t="shared" si="13"/>
        <v>320</v>
      </c>
      <c r="O17" s="13">
        <v>110</v>
      </c>
      <c r="P17" s="13">
        <v>100</v>
      </c>
      <c r="Q17" s="13">
        <v>110</v>
      </c>
      <c r="R17" s="17">
        <f t="shared" si="10"/>
        <v>320</v>
      </c>
      <c r="S17" s="17">
        <f t="shared" si="11"/>
        <v>640</v>
      </c>
      <c r="T17" s="22">
        <f t="shared" si="14"/>
        <v>1255</v>
      </c>
    </row>
    <row r="18" spans="1:20" x14ac:dyDescent="0.25">
      <c r="A18" s="13" t="s">
        <v>32</v>
      </c>
      <c r="B18" s="13">
        <v>110.4</v>
      </c>
      <c r="C18" s="13">
        <v>96</v>
      </c>
      <c r="D18" s="13">
        <v>96</v>
      </c>
      <c r="E18" s="17">
        <f t="shared" si="8"/>
        <v>302.39999999999998</v>
      </c>
      <c r="F18" s="13">
        <v>100.8</v>
      </c>
      <c r="G18" s="13">
        <v>96</v>
      </c>
      <c r="H18" s="13">
        <v>91.2</v>
      </c>
      <c r="I18" s="17">
        <f t="shared" si="9"/>
        <v>288</v>
      </c>
      <c r="J18" s="17">
        <f t="shared" si="12"/>
        <v>590.4</v>
      </c>
      <c r="K18" s="13">
        <v>105.6</v>
      </c>
      <c r="L18" s="13">
        <v>96</v>
      </c>
      <c r="M18" s="13">
        <v>105.6</v>
      </c>
      <c r="N18" s="17">
        <f t="shared" si="13"/>
        <v>307.2</v>
      </c>
      <c r="O18" s="13">
        <v>105.6</v>
      </c>
      <c r="P18" s="13">
        <v>96</v>
      </c>
      <c r="Q18" s="13">
        <v>105.6</v>
      </c>
      <c r="R18" s="17">
        <f t="shared" si="10"/>
        <v>307.2</v>
      </c>
      <c r="S18" s="17">
        <f t="shared" si="11"/>
        <v>614.4</v>
      </c>
      <c r="T18" s="22">
        <f t="shared" si="14"/>
        <v>1204.8</v>
      </c>
    </row>
    <row r="19" spans="1:20" x14ac:dyDescent="0.25">
      <c r="A19" s="13" t="s">
        <v>33</v>
      </c>
      <c r="B19" s="13">
        <v>92</v>
      </c>
      <c r="C19" s="13">
        <v>80</v>
      </c>
      <c r="D19" s="13">
        <v>80</v>
      </c>
      <c r="E19" s="17">
        <f t="shared" si="8"/>
        <v>252</v>
      </c>
      <c r="F19" s="13">
        <v>84</v>
      </c>
      <c r="G19" s="13">
        <v>80</v>
      </c>
      <c r="H19" s="13">
        <v>76</v>
      </c>
      <c r="I19" s="17">
        <f t="shared" si="9"/>
        <v>240</v>
      </c>
      <c r="J19" s="17">
        <f t="shared" si="12"/>
        <v>492</v>
      </c>
      <c r="K19" s="13">
        <v>88</v>
      </c>
      <c r="L19" s="13">
        <v>80</v>
      </c>
      <c r="M19" s="13">
        <v>88</v>
      </c>
      <c r="N19" s="17">
        <f t="shared" si="13"/>
        <v>256</v>
      </c>
      <c r="O19" s="13">
        <v>88</v>
      </c>
      <c r="P19" s="13">
        <v>80</v>
      </c>
      <c r="Q19" s="13">
        <v>88</v>
      </c>
      <c r="R19" s="17">
        <f t="shared" si="10"/>
        <v>256</v>
      </c>
      <c r="S19" s="17">
        <f t="shared" si="11"/>
        <v>512</v>
      </c>
      <c r="T19" s="22">
        <f t="shared" si="14"/>
        <v>1004</v>
      </c>
    </row>
    <row r="20" spans="1:20" x14ac:dyDescent="0.25">
      <c r="A20" s="13" t="s">
        <v>34</v>
      </c>
      <c r="B20" s="13">
        <v>82.8</v>
      </c>
      <c r="C20" s="13">
        <v>72</v>
      </c>
      <c r="D20" s="13">
        <v>72</v>
      </c>
      <c r="E20" s="17">
        <f t="shared" ref="E20" si="15">SUM(B20:D20)</f>
        <v>226.8</v>
      </c>
      <c r="F20" s="13">
        <v>75.599999999999994</v>
      </c>
      <c r="G20" s="13">
        <v>72</v>
      </c>
      <c r="H20" s="13">
        <v>68.400000000000006</v>
      </c>
      <c r="I20" s="17">
        <f t="shared" si="9"/>
        <v>216</v>
      </c>
      <c r="J20" s="17">
        <f t="shared" si="12"/>
        <v>442.8</v>
      </c>
      <c r="K20" s="13">
        <v>79.2</v>
      </c>
      <c r="L20" s="13">
        <v>72</v>
      </c>
      <c r="M20" s="13">
        <v>79.2</v>
      </c>
      <c r="N20" s="17">
        <f t="shared" si="13"/>
        <v>230.39999999999998</v>
      </c>
      <c r="O20" s="13">
        <v>79.2</v>
      </c>
      <c r="P20" s="13">
        <v>72</v>
      </c>
      <c r="Q20" s="13">
        <v>79.2</v>
      </c>
      <c r="R20" s="17">
        <f t="shared" si="10"/>
        <v>230.39999999999998</v>
      </c>
      <c r="S20" s="17">
        <f t="shared" si="11"/>
        <v>460.79999999999995</v>
      </c>
      <c r="T20" s="22">
        <f>S20+J20</f>
        <v>903.59999999999991</v>
      </c>
    </row>
    <row r="21" spans="1:20" x14ac:dyDescent="0.25">
      <c r="A21" s="6"/>
      <c r="O21" s="14"/>
    </row>
  </sheetData>
  <mergeCells count="1">
    <mergeCell ref="A9:T9"/>
  </mergeCells>
  <pageMargins left="0.19685039370078741" right="0.19685039370078741" top="0.35433070866141736" bottom="0.74803149606299213" header="0" footer="0"/>
  <pageSetup paperSize="9" scale="82" fitToWidth="0" orientation="landscape" verticalDpi="300" r:id="rId1"/>
  <ignoredErrors>
    <ignoredError sqref="S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Bazya Svetlana</cp:lastModifiedBy>
  <cp:lastPrinted>2023-08-18T07:36:23Z</cp:lastPrinted>
  <dcterms:created xsi:type="dcterms:W3CDTF">2019-08-16T10:09:03Z</dcterms:created>
  <dcterms:modified xsi:type="dcterms:W3CDTF">2025-01-02T13:47:56Z</dcterms:modified>
</cp:coreProperties>
</file>